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75" windowHeight="5775" activeTab="0"/>
  </bookViews>
  <sheets>
    <sheet name="งบทรัพย์สิน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<sst xmlns="http://schemas.openxmlformats.org/spreadsheetml/2006/main" count="53" uniqueCount="40">
  <si>
    <t>องค์การบริหารส่วนตำบลเขาไพร  อำเภอรัษฎา  จังหวัดตรัง</t>
  </si>
  <si>
    <t>งบทรัพย์สิน</t>
  </si>
  <si>
    <t>ประเภททรัพย์สิน</t>
  </si>
  <si>
    <t>ยกมาจาก</t>
  </si>
  <si>
    <t>รับเพิ่ม</t>
  </si>
  <si>
    <t>จำหน่าย</t>
  </si>
  <si>
    <t>ยกไป</t>
  </si>
  <si>
    <t>ทรัพย์สินเกิดจาก</t>
  </si>
  <si>
    <t>จำนวนเงิน</t>
  </si>
  <si>
    <t>งวดก่อน</t>
  </si>
  <si>
    <t>งวดนี้</t>
  </si>
  <si>
    <t>งวดหน้า</t>
  </si>
  <si>
    <t>ก.</t>
  </si>
  <si>
    <t>อสังหาริมทรัพย์</t>
  </si>
  <si>
    <t>ก. รายได้</t>
  </si>
  <si>
    <t xml:space="preserve"> -</t>
  </si>
  <si>
    <t xml:space="preserve"> - ที่ดิน</t>
  </si>
  <si>
    <t>ข. เงินอุดหนุน</t>
  </si>
  <si>
    <t xml:space="preserve"> - อาคาร</t>
  </si>
  <si>
    <t>ค. การบริจาค</t>
  </si>
  <si>
    <t xml:space="preserve"> - สาธารณูปโภค (ไฟฟ้า)</t>
  </si>
  <si>
    <t>ง. เงินสะสม</t>
  </si>
  <si>
    <t xml:space="preserve"> - พาณิชย์ (ตลาด)</t>
  </si>
  <si>
    <t xml:space="preserve"> - ทั่วไป (เสาธง,ป้าย อบต.)</t>
  </si>
  <si>
    <t xml:space="preserve"> - สาธารณะ (ป้ายประกาศ)</t>
  </si>
  <si>
    <t>ข.</t>
  </si>
  <si>
    <t>สังหาริมทรัพย์</t>
  </si>
  <si>
    <t xml:space="preserve"> - ของใช้สำนักงาน</t>
  </si>
  <si>
    <t xml:space="preserve"> - งานบ้านงานครัว</t>
  </si>
  <si>
    <t xml:space="preserve"> - ทั่วไป</t>
  </si>
  <si>
    <t xml:space="preserve"> - โยธา</t>
  </si>
  <si>
    <t>-</t>
  </si>
  <si>
    <t>- การเกษตร</t>
  </si>
  <si>
    <t>- คมนาคม</t>
  </si>
  <si>
    <t>จ. เงินอุดหนุนเฉพาะกิจ</t>
  </si>
  <si>
    <t xml:space="preserve"> - คมนาคม (โคมสัญญาณไฟ)</t>
  </si>
  <si>
    <t>ณ วันที่  30  กันยายน  2557</t>
  </si>
  <si>
    <t xml:space="preserve">                (นางพลอยทิพย์  ไชยมณี)                                  (นางสาวทิพย์วรรณ  วรรณะ)                                (นายทรรศนฤทธิ์  ดำสุข)                                   </t>
  </si>
  <si>
    <t xml:space="preserve">                  ผู้อำนวยการกองคลัง                                     ปลัดองค์การบริหารส่วนตำบล                       นายกองค์การบริหารส่วนตำบลเขาไพร  </t>
  </si>
  <si>
    <t xml:space="preserve">(ลงชื่อ)                                                             (ลงชื่อ)                                                                         (ลงชื่อ)                                            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</si>
</sst>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  <numFmt numFmtId="200" formatCode="_-* #,##0.0_-;\-* #,##0.0_-;_-* &quot;-&quot;??_-;_-@_-"/>
  </numFmts>
  <fonts count="41">
    <font>
      <sz val="14"/>
      <name val="Cordia New"/>
      <family val="0"/>
    </font>
    <font>
      <b/>
      <sz val="16"/>
      <name val="Angsana New"/>
      <family val="1"/>
    </font>
    <font>
      <sz val="14"/>
      <name val="Angsana New"/>
      <family val="1"/>
    </font>
    <font>
      <sz val="16"/>
      <name val="Angsana New"/>
      <family val="1"/>
    </font>
    <font>
      <sz val="15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43" fontId="3" fillId="0" borderId="0" xfId="36" applyFont="1" applyAlignment="1">
      <alignment/>
    </xf>
    <xf numFmtId="43" fontId="3" fillId="0" borderId="15" xfId="36" applyFont="1" applyBorder="1" applyAlignment="1">
      <alignment/>
    </xf>
    <xf numFmtId="43" fontId="3" fillId="0" borderId="14" xfId="36" applyFont="1" applyBorder="1" applyAlignment="1">
      <alignment/>
    </xf>
    <xf numFmtId="43" fontId="40" fillId="0" borderId="14" xfId="36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43" fontId="3" fillId="0" borderId="15" xfId="36" applyFont="1" applyBorder="1" applyAlignment="1">
      <alignment horizontal="right"/>
    </xf>
    <xf numFmtId="43" fontId="3" fillId="0" borderId="14" xfId="36" applyFont="1" applyBorder="1" applyAlignment="1">
      <alignment horizontal="right"/>
    </xf>
    <xf numFmtId="0" fontId="4" fillId="0" borderId="14" xfId="0" applyFont="1" applyBorder="1" applyAlignment="1">
      <alignment/>
    </xf>
    <xf numFmtId="43" fontId="3" fillId="0" borderId="15" xfId="36" applyFont="1" applyBorder="1" applyAlignment="1">
      <alignment horizontal="center"/>
    </xf>
    <xf numFmtId="43" fontId="3" fillId="0" borderId="14" xfId="36" applyFont="1" applyBorder="1" applyAlignment="1">
      <alignment horizontal="center"/>
    </xf>
    <xf numFmtId="43" fontId="3" fillId="0" borderId="14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43" fontId="3" fillId="0" borderId="18" xfId="36" applyFont="1" applyBorder="1" applyAlignment="1">
      <alignment/>
    </xf>
    <xf numFmtId="43" fontId="3" fillId="0" borderId="19" xfId="36" applyFont="1" applyBorder="1" applyAlignment="1">
      <alignment/>
    </xf>
    <xf numFmtId="0" fontId="3" fillId="0" borderId="19" xfId="0" applyFont="1" applyBorder="1" applyAlignment="1">
      <alignment/>
    </xf>
    <xf numFmtId="43" fontId="40" fillId="0" borderId="19" xfId="36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43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1">
      <selection activeCell="G18" sqref="G18"/>
    </sheetView>
  </sheetViews>
  <sheetFormatPr defaultColWidth="9.140625" defaultRowHeight="21.75"/>
  <cols>
    <col min="1" max="1" width="5.00390625" style="0" customWidth="1"/>
    <col min="2" max="2" width="24.8515625" style="0" customWidth="1"/>
    <col min="3" max="3" width="17.140625" style="0" customWidth="1"/>
    <col min="4" max="4" width="16.421875" style="0" customWidth="1"/>
    <col min="5" max="6" width="17.00390625" style="0" customWidth="1"/>
    <col min="7" max="7" width="20.28125" style="0" customWidth="1"/>
    <col min="8" max="8" width="17.00390625" style="0" customWidth="1"/>
    <col min="10" max="10" width="13.57421875" style="0" customWidth="1"/>
  </cols>
  <sheetData>
    <row r="1" spans="1:14" ht="23.25">
      <c r="A1" s="35" t="s">
        <v>0</v>
      </c>
      <c r="B1" s="35"/>
      <c r="C1" s="35"/>
      <c r="D1" s="35"/>
      <c r="E1" s="35"/>
      <c r="F1" s="35"/>
      <c r="G1" s="35"/>
      <c r="H1" s="35"/>
      <c r="I1" s="1"/>
      <c r="J1" s="1"/>
      <c r="K1" s="1"/>
      <c r="L1" s="1"/>
      <c r="M1" s="1"/>
      <c r="N1" s="1"/>
    </row>
    <row r="2" spans="1:14" ht="23.25">
      <c r="A2" s="35" t="s">
        <v>1</v>
      </c>
      <c r="B2" s="35"/>
      <c r="C2" s="35"/>
      <c r="D2" s="35"/>
      <c r="E2" s="35"/>
      <c r="F2" s="35"/>
      <c r="G2" s="35"/>
      <c r="H2" s="35"/>
      <c r="I2" s="1"/>
      <c r="J2" s="1"/>
      <c r="K2" s="1"/>
      <c r="L2" s="1"/>
      <c r="M2" s="1"/>
      <c r="N2" s="1"/>
    </row>
    <row r="3" spans="1:14" ht="23.25">
      <c r="A3" s="35" t="s">
        <v>36</v>
      </c>
      <c r="B3" s="35"/>
      <c r="C3" s="35"/>
      <c r="D3" s="35"/>
      <c r="E3" s="35"/>
      <c r="F3" s="35"/>
      <c r="G3" s="35"/>
      <c r="H3" s="35"/>
      <c r="I3" s="1"/>
      <c r="J3" s="1"/>
      <c r="K3" s="1"/>
      <c r="L3" s="1"/>
      <c r="M3" s="1"/>
      <c r="N3" s="1"/>
    </row>
    <row r="4" spans="1:14" ht="4.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23.25">
      <c r="A5" s="2"/>
      <c r="B5" s="36" t="s">
        <v>2</v>
      </c>
      <c r="C5" s="3" t="s">
        <v>3</v>
      </c>
      <c r="D5" s="3" t="s">
        <v>4</v>
      </c>
      <c r="E5" s="4" t="s">
        <v>5</v>
      </c>
      <c r="F5" s="3" t="s">
        <v>6</v>
      </c>
      <c r="G5" s="36" t="s">
        <v>7</v>
      </c>
      <c r="H5" s="36" t="s">
        <v>8</v>
      </c>
      <c r="I5" s="1"/>
      <c r="J5" s="1"/>
      <c r="K5" s="1"/>
      <c r="L5" s="1"/>
      <c r="M5" s="1"/>
      <c r="N5" s="1"/>
    </row>
    <row r="6" spans="1:14" ht="24" thickBot="1">
      <c r="A6" s="5"/>
      <c r="B6" s="37"/>
      <c r="C6" s="6" t="s">
        <v>9</v>
      </c>
      <c r="D6" s="6" t="s">
        <v>10</v>
      </c>
      <c r="E6" s="7" t="s">
        <v>10</v>
      </c>
      <c r="F6" s="6" t="s">
        <v>11</v>
      </c>
      <c r="G6" s="37"/>
      <c r="H6" s="37"/>
      <c r="I6" s="1"/>
      <c r="J6" s="1"/>
      <c r="K6" s="1"/>
      <c r="L6" s="1"/>
      <c r="M6" s="1"/>
      <c r="N6" s="1"/>
    </row>
    <row r="7" spans="1:14" ht="23.25">
      <c r="A7" s="8" t="s">
        <v>12</v>
      </c>
      <c r="B7" s="9" t="s">
        <v>13</v>
      </c>
      <c r="C7" s="10"/>
      <c r="D7" s="11"/>
      <c r="E7" s="12"/>
      <c r="F7" s="11"/>
      <c r="G7" s="2" t="s">
        <v>14</v>
      </c>
      <c r="H7" s="13">
        <v>1998298.07</v>
      </c>
      <c r="I7" s="1"/>
      <c r="J7" s="1">
        <v>15500</v>
      </c>
      <c r="K7" s="1"/>
      <c r="L7" s="1"/>
      <c r="M7" s="1"/>
      <c r="N7" s="1"/>
    </row>
    <row r="8" spans="1:14" ht="23.25">
      <c r="A8" s="14"/>
      <c r="B8" s="15" t="s">
        <v>16</v>
      </c>
      <c r="C8" s="11">
        <v>815200</v>
      </c>
      <c r="D8" s="16" t="s">
        <v>15</v>
      </c>
      <c r="E8" s="17" t="s">
        <v>15</v>
      </c>
      <c r="F8" s="11">
        <v>815200</v>
      </c>
      <c r="G8" s="15" t="s">
        <v>17</v>
      </c>
      <c r="H8" s="13">
        <v>4452769.76</v>
      </c>
      <c r="I8" s="1"/>
      <c r="J8" s="34">
        <f>SUM(H7-J7)</f>
        <v>1982798.07</v>
      </c>
      <c r="K8" s="1"/>
      <c r="L8" s="1"/>
      <c r="M8" s="1"/>
      <c r="N8" s="1"/>
    </row>
    <row r="9" spans="1:14" ht="23.25">
      <c r="A9" s="14"/>
      <c r="B9" s="15" t="s">
        <v>18</v>
      </c>
      <c r="C9" s="11">
        <v>2316834</v>
      </c>
      <c r="D9" s="16" t="s">
        <v>31</v>
      </c>
      <c r="E9" s="17" t="s">
        <v>15</v>
      </c>
      <c r="F9" s="11">
        <v>2316834</v>
      </c>
      <c r="G9" s="15" t="s">
        <v>19</v>
      </c>
      <c r="H9" s="13">
        <v>600500</v>
      </c>
      <c r="I9" s="1"/>
      <c r="J9" s="1"/>
      <c r="K9" s="1"/>
      <c r="L9" s="1"/>
      <c r="M9" s="1"/>
      <c r="N9" s="1"/>
    </row>
    <row r="10" spans="1:14" ht="23.25">
      <c r="A10" s="14"/>
      <c r="B10" s="15" t="s">
        <v>20</v>
      </c>
      <c r="C10" s="11">
        <v>170174.46</v>
      </c>
      <c r="D10" s="16" t="s">
        <v>31</v>
      </c>
      <c r="E10" s="17" t="s">
        <v>15</v>
      </c>
      <c r="F10" s="11">
        <v>170174.46</v>
      </c>
      <c r="G10" s="15" t="s">
        <v>21</v>
      </c>
      <c r="H10" s="13">
        <v>455024.46</v>
      </c>
      <c r="I10" s="1"/>
      <c r="J10" s="1"/>
      <c r="K10" s="1"/>
      <c r="L10" s="1"/>
      <c r="M10" s="1"/>
      <c r="N10" s="1"/>
    </row>
    <row r="11" spans="1:14" ht="23.25">
      <c r="A11" s="14"/>
      <c r="B11" s="15" t="s">
        <v>22</v>
      </c>
      <c r="C11" s="11">
        <v>789000</v>
      </c>
      <c r="D11" s="16" t="s">
        <v>31</v>
      </c>
      <c r="E11" s="17" t="s">
        <v>31</v>
      </c>
      <c r="F11" s="11">
        <v>789000</v>
      </c>
      <c r="G11" s="18" t="s">
        <v>34</v>
      </c>
      <c r="H11" s="13">
        <v>437020</v>
      </c>
      <c r="I11" s="1"/>
      <c r="J11" s="1"/>
      <c r="K11" s="1"/>
      <c r="L11" s="1"/>
      <c r="M11" s="1"/>
      <c r="N11" s="1"/>
    </row>
    <row r="12" spans="1:14" ht="23.25">
      <c r="A12" s="14"/>
      <c r="B12" s="15" t="s">
        <v>23</v>
      </c>
      <c r="C12" s="11">
        <v>370500</v>
      </c>
      <c r="D12" s="16" t="s">
        <v>15</v>
      </c>
      <c r="E12" s="17" t="s">
        <v>15</v>
      </c>
      <c r="F12" s="11">
        <v>370500</v>
      </c>
      <c r="G12" s="18"/>
      <c r="H12" s="13"/>
      <c r="I12" s="1"/>
      <c r="J12" s="1"/>
      <c r="K12" s="1"/>
      <c r="L12" s="1"/>
      <c r="M12" s="1"/>
      <c r="N12" s="1"/>
    </row>
    <row r="13" spans="1:14" ht="23.25">
      <c r="A13" s="14"/>
      <c r="B13" s="15" t="s">
        <v>24</v>
      </c>
      <c r="C13" s="11">
        <v>166000</v>
      </c>
      <c r="D13" s="16" t="s">
        <v>31</v>
      </c>
      <c r="E13" s="17" t="s">
        <v>15</v>
      </c>
      <c r="F13" s="11">
        <v>166000</v>
      </c>
      <c r="G13" s="15"/>
      <c r="H13" s="13"/>
      <c r="I13" s="1"/>
      <c r="J13" s="1"/>
      <c r="K13" s="1"/>
      <c r="L13" s="1"/>
      <c r="M13" s="1"/>
      <c r="N13" s="1"/>
    </row>
    <row r="14" spans="1:14" ht="23.25">
      <c r="A14" s="14"/>
      <c r="B14" s="15" t="s">
        <v>35</v>
      </c>
      <c r="C14" s="19">
        <v>23000</v>
      </c>
      <c r="D14" s="16" t="s">
        <v>31</v>
      </c>
      <c r="E14" s="17" t="s">
        <v>31</v>
      </c>
      <c r="F14" s="11">
        <v>23000</v>
      </c>
      <c r="G14" s="15"/>
      <c r="H14" s="13"/>
      <c r="I14" s="1"/>
      <c r="J14" s="1"/>
      <c r="K14" s="1"/>
      <c r="L14" s="1"/>
      <c r="M14" s="1"/>
      <c r="N14" s="1"/>
    </row>
    <row r="15" spans="1:14" ht="23.25">
      <c r="A15" s="8" t="s">
        <v>25</v>
      </c>
      <c r="B15" s="9" t="s">
        <v>26</v>
      </c>
      <c r="C15" s="11"/>
      <c r="D15" s="11"/>
      <c r="E15" s="20"/>
      <c r="F15" s="11"/>
      <c r="G15" s="15"/>
      <c r="H15" s="13"/>
      <c r="I15" s="1"/>
      <c r="J15" s="1"/>
      <c r="K15" s="1"/>
      <c r="L15" s="1"/>
      <c r="M15" s="1"/>
      <c r="N15" s="1"/>
    </row>
    <row r="16" spans="1:14" ht="23.25">
      <c r="A16" s="15"/>
      <c r="B16" s="15" t="s">
        <v>27</v>
      </c>
      <c r="C16" s="11">
        <v>2232064.07</v>
      </c>
      <c r="D16" s="11">
        <v>235139</v>
      </c>
      <c r="E16" s="12">
        <v>241540</v>
      </c>
      <c r="F16" s="11">
        <f>SUM(C16+D16-E16)</f>
        <v>2225663.07</v>
      </c>
      <c r="G16" s="15"/>
      <c r="H16" s="13"/>
      <c r="I16" s="1"/>
      <c r="J16" s="1">
        <v>15500</v>
      </c>
      <c r="K16" s="1"/>
      <c r="L16" s="1"/>
      <c r="M16" s="1"/>
      <c r="N16" s="1"/>
    </row>
    <row r="17" spans="1:14" ht="23.25">
      <c r="A17" s="15"/>
      <c r="B17" s="15" t="s">
        <v>28</v>
      </c>
      <c r="C17" s="11">
        <v>18490</v>
      </c>
      <c r="D17" s="16">
        <v>0</v>
      </c>
      <c r="E17" s="17">
        <v>0</v>
      </c>
      <c r="F17" s="16">
        <f>SUM(C17+D17-E17)</f>
        <v>18490</v>
      </c>
      <c r="G17" s="15"/>
      <c r="H17" s="13"/>
      <c r="I17" s="1"/>
      <c r="J17" s="34">
        <f>SUM(D16-J16)</f>
        <v>219639</v>
      </c>
      <c r="K17" s="1"/>
      <c r="L17" s="1"/>
      <c r="M17" s="1"/>
      <c r="N17" s="1"/>
    </row>
    <row r="18" spans="1:14" ht="23.25">
      <c r="A18" s="15"/>
      <c r="B18" s="15" t="s">
        <v>29</v>
      </c>
      <c r="C18" s="11">
        <v>541000</v>
      </c>
      <c r="D18" s="16">
        <v>84500</v>
      </c>
      <c r="E18" s="17">
        <v>0</v>
      </c>
      <c r="F18" s="11">
        <f>SUM(C18:E18)</f>
        <v>625500</v>
      </c>
      <c r="G18" s="21"/>
      <c r="H18" s="13"/>
      <c r="I18" s="1"/>
      <c r="J18" s="1"/>
      <c r="K18" s="1"/>
      <c r="L18" s="1"/>
      <c r="M18" s="1"/>
      <c r="N18" s="1"/>
    </row>
    <row r="19" spans="1:14" ht="23.25">
      <c r="A19" s="15"/>
      <c r="B19" s="15" t="s">
        <v>30</v>
      </c>
      <c r="C19" s="11">
        <v>301710.76</v>
      </c>
      <c r="D19" s="16">
        <v>0</v>
      </c>
      <c r="E19" s="17">
        <v>116800</v>
      </c>
      <c r="F19" s="11">
        <f>SUM(C19+D19-E19)</f>
        <v>184910.76</v>
      </c>
      <c r="G19" s="21"/>
      <c r="H19" s="13"/>
      <c r="I19" s="1"/>
      <c r="J19" s="1"/>
      <c r="K19" s="1"/>
      <c r="L19" s="1"/>
      <c r="M19" s="1"/>
      <c r="N19" s="1"/>
    </row>
    <row r="20" spans="1:14" ht="23.25">
      <c r="A20" s="15"/>
      <c r="B20" s="22" t="s">
        <v>32</v>
      </c>
      <c r="C20" s="11">
        <v>167450.04</v>
      </c>
      <c r="D20" s="16">
        <v>85202</v>
      </c>
      <c r="E20" s="17">
        <v>60532.04</v>
      </c>
      <c r="F20" s="11">
        <f>SUM(C20+D20-E20)</f>
        <v>192120</v>
      </c>
      <c r="G20" s="15"/>
      <c r="H20" s="13"/>
      <c r="I20" s="1"/>
      <c r="J20" s="1"/>
      <c r="K20" s="1"/>
      <c r="L20" s="1"/>
      <c r="M20" s="1"/>
      <c r="N20" s="1"/>
    </row>
    <row r="21" spans="1:14" ht="24" thickBot="1">
      <c r="A21" s="15"/>
      <c r="B21" s="22" t="s">
        <v>33</v>
      </c>
      <c r="C21" s="11">
        <v>46220</v>
      </c>
      <c r="D21" s="16">
        <v>0</v>
      </c>
      <c r="E21" s="17">
        <v>0</v>
      </c>
      <c r="F21" s="11">
        <f>SUM(C21+D21-E21)</f>
        <v>46220</v>
      </c>
      <c r="G21" s="15"/>
      <c r="H21" s="13"/>
      <c r="I21" s="1"/>
      <c r="J21" s="1"/>
      <c r="K21" s="1"/>
      <c r="L21" s="1"/>
      <c r="M21" s="1"/>
      <c r="N21" s="1"/>
    </row>
    <row r="22" spans="1:14" ht="21" customHeight="1" thickBot="1">
      <c r="A22" s="23"/>
      <c r="B22" s="24"/>
      <c r="C22" s="25">
        <v>8078340.33</v>
      </c>
      <c r="D22" s="25">
        <f>SUM(D9:D21)</f>
        <v>404841</v>
      </c>
      <c r="E22" s="26">
        <f>SUM(E7:E21)</f>
        <v>418872.04</v>
      </c>
      <c r="F22" s="25">
        <f>SUM(F7:F21)</f>
        <v>7943612.289999999</v>
      </c>
      <c r="G22" s="27"/>
      <c r="H22" s="28">
        <f>SUM(H7:H21)</f>
        <v>7943612.29</v>
      </c>
      <c r="I22" s="1"/>
      <c r="J22" s="1"/>
      <c r="K22" s="1"/>
      <c r="L22" s="29"/>
      <c r="M22" s="1"/>
      <c r="N22" s="1"/>
    </row>
    <row r="23" spans="1:14" ht="25.5" customHeight="1" thickTop="1">
      <c r="A23" s="30"/>
      <c r="B23" s="30"/>
      <c r="C23" s="30"/>
      <c r="D23" s="30"/>
      <c r="E23" s="31"/>
      <c r="F23" s="30"/>
      <c r="G23" s="30"/>
      <c r="H23" s="30"/>
      <c r="I23" s="1"/>
      <c r="J23" s="1"/>
      <c r="K23" s="1"/>
      <c r="L23" s="1"/>
      <c r="M23" s="1"/>
      <c r="N23" s="1"/>
    </row>
    <row r="24" spans="1:14" ht="23.25" customHeight="1">
      <c r="A24" s="30"/>
      <c r="B24" s="30" t="s">
        <v>39</v>
      </c>
      <c r="C24" s="30"/>
      <c r="D24" s="31"/>
      <c r="E24" s="31"/>
      <c r="F24" s="31"/>
      <c r="G24" s="31"/>
      <c r="H24" s="31"/>
      <c r="I24" s="1"/>
      <c r="J24" s="1"/>
      <c r="K24" s="1"/>
      <c r="L24" s="1"/>
      <c r="M24" s="1"/>
      <c r="N24" s="1"/>
    </row>
    <row r="25" spans="1:14" ht="23.25">
      <c r="A25" s="30"/>
      <c r="B25" s="32" t="s">
        <v>37</v>
      </c>
      <c r="C25" s="32"/>
      <c r="D25" s="32"/>
      <c r="E25" s="32"/>
      <c r="F25" s="32"/>
      <c r="G25" s="32"/>
      <c r="H25" s="32"/>
      <c r="I25" s="32"/>
      <c r="J25" s="1"/>
      <c r="K25" s="1"/>
      <c r="L25" s="1"/>
      <c r="M25" s="1"/>
      <c r="N25" s="1"/>
    </row>
    <row r="26" spans="1:14" ht="23.25">
      <c r="A26" s="30"/>
      <c r="B26" s="30" t="s">
        <v>38</v>
      </c>
      <c r="C26" s="30"/>
      <c r="D26" s="30"/>
      <c r="E26" s="30"/>
      <c r="F26" s="30"/>
      <c r="G26" s="30"/>
      <c r="H26" s="30"/>
      <c r="I26" s="1"/>
      <c r="J26" s="1"/>
      <c r="K26" s="1"/>
      <c r="L26" s="1"/>
      <c r="M26" s="1"/>
      <c r="N26" s="1"/>
    </row>
    <row r="27" spans="1:14" ht="23.25">
      <c r="A27" s="30"/>
      <c r="B27" s="33"/>
      <c r="C27" s="1"/>
      <c r="D27" s="1"/>
      <c r="E27" s="1"/>
      <c r="F27" s="1"/>
      <c r="G27" s="30"/>
      <c r="H27" s="1"/>
      <c r="I27" s="1"/>
      <c r="J27" s="1"/>
      <c r="K27" s="1"/>
      <c r="L27" s="1"/>
      <c r="M27" s="1"/>
      <c r="N27" s="1"/>
    </row>
    <row r="28" spans="1:14" ht="21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21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21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21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21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21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21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21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sheetProtection/>
  <mergeCells count="6">
    <mergeCell ref="A1:H1"/>
    <mergeCell ref="A2:H2"/>
    <mergeCell ref="A3:H3"/>
    <mergeCell ref="B5:B6"/>
    <mergeCell ref="G5:G6"/>
    <mergeCell ref="H5:H6"/>
  </mergeCells>
  <printOptions/>
  <pageMargins left="0.9055118110236221" right="0.3937007874015748" top="0" bottom="0" header="0.35433070866141736" footer="0.196850393700787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Atee</cp:lastModifiedBy>
  <cp:lastPrinted>2014-11-03T02:23:59Z</cp:lastPrinted>
  <dcterms:created xsi:type="dcterms:W3CDTF">2005-02-17T09:32:35Z</dcterms:created>
  <dcterms:modified xsi:type="dcterms:W3CDTF">2014-11-10T09:20:37Z</dcterms:modified>
  <cp:category/>
  <cp:version/>
  <cp:contentType/>
  <cp:contentStatus/>
</cp:coreProperties>
</file>